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530" tabRatio="500"/>
  </bookViews>
  <sheets>
    <sheet name="AMEF " sheetId="12" r:id="rId1"/>
    <sheet name="Antes SIPOC" sheetId="9" r:id="rId2"/>
    <sheet name="Flujo" sheetId="11" r:id="rId3"/>
    <sheet name="Mapa de proceso " sheetId="5" r:id="rId4"/>
  </sheets>
  <definedNames>
    <definedName name="_xlnm.Print_Area" localSheetId="0">'AMEF '!$A$1:$V$10</definedName>
  </definedNames>
  <calcPr calcId="145621"/>
  <fileRecoveryPr repairLoad="1"/>
</workbook>
</file>

<file path=xl/calcChain.xml><?xml version="1.0" encoding="utf-8"?>
<calcChain xmlns="http://schemas.openxmlformats.org/spreadsheetml/2006/main">
  <c r="O8" i="12" l="1"/>
  <c r="O10" i="12"/>
  <c r="O9" i="12"/>
  <c r="O7" i="12" l="1"/>
</calcChain>
</file>

<file path=xl/sharedStrings.xml><?xml version="1.0" encoding="utf-8"?>
<sst xmlns="http://schemas.openxmlformats.org/spreadsheetml/2006/main" count="132" uniqueCount="114">
  <si>
    <t xml:space="preserve">Proveedores </t>
  </si>
  <si>
    <t xml:space="preserve">Entrada </t>
  </si>
  <si>
    <t>Proceso</t>
  </si>
  <si>
    <t xml:space="preserve">Salidas </t>
  </si>
  <si>
    <t>Clientes</t>
  </si>
  <si>
    <t xml:space="preserve">Requerimientos </t>
  </si>
  <si>
    <t>P</t>
  </si>
  <si>
    <t>Ocurrencia</t>
  </si>
  <si>
    <t xml:space="preserve">Control Actual </t>
  </si>
  <si>
    <t>MA</t>
  </si>
  <si>
    <t>M</t>
  </si>
  <si>
    <t>Peligroso</t>
  </si>
  <si>
    <t>A</t>
  </si>
  <si>
    <t xml:space="preserve">MA </t>
  </si>
  <si>
    <t xml:space="preserve">Muy alto </t>
  </si>
  <si>
    <t xml:space="preserve">Moderado </t>
  </si>
  <si>
    <t>Muy Alto</t>
  </si>
  <si>
    <t>Alto</t>
  </si>
  <si>
    <t>Fallas casi inevitables</t>
  </si>
  <si>
    <t>Fallas repetidas</t>
  </si>
  <si>
    <t xml:space="preserve">Fallas ocasionales </t>
  </si>
  <si>
    <t>S</t>
  </si>
  <si>
    <t>O</t>
  </si>
  <si>
    <t>D</t>
  </si>
  <si>
    <t>NPR</t>
  </si>
  <si>
    <t xml:space="preserve">Acciones Recomendadas </t>
  </si>
  <si>
    <t>B</t>
  </si>
  <si>
    <t>R</t>
  </si>
  <si>
    <t>Alta</t>
  </si>
  <si>
    <t xml:space="preserve">Alta posibilidad de control </t>
  </si>
  <si>
    <t xml:space="preserve">Baja </t>
  </si>
  <si>
    <t xml:space="preserve">Baja posibilidad de control </t>
  </si>
  <si>
    <t xml:space="preserve">Remota </t>
  </si>
  <si>
    <t xml:space="preserve">Remota posibilidad de control </t>
  </si>
  <si>
    <t>Severidad</t>
  </si>
  <si>
    <t>Detección</t>
  </si>
  <si>
    <t>Criterio de la detección</t>
  </si>
  <si>
    <t xml:space="preserve">Efecto </t>
  </si>
  <si>
    <t>Calificación</t>
  </si>
  <si>
    <t xml:space="preserve">Casi segura </t>
  </si>
  <si>
    <t xml:space="preserve">Muy baja </t>
  </si>
  <si>
    <t>Absoluta incertidumbre</t>
  </si>
  <si>
    <t>Casi siempre el control establecido no detectará el modo de falla y sus consecuencias</t>
  </si>
  <si>
    <t>Moderadamente alta</t>
  </si>
  <si>
    <t xml:space="preserve">Insignificancia para el cliente ni siquiera se da cuenta del efecto </t>
  </si>
  <si>
    <t xml:space="preserve">El cliente esta insatisfecho debido al mal funcionamiento </t>
  </si>
  <si>
    <t xml:space="preserve">Probabilidad de la ocurrencia </t>
  </si>
  <si>
    <t xml:space="preserve">Probabilidad remota </t>
  </si>
  <si>
    <t>Fallas ocasionales</t>
  </si>
  <si>
    <t xml:space="preserve">Índice de fallas relativamente alto </t>
  </si>
  <si>
    <t>La falla es segura con base en la información</t>
  </si>
  <si>
    <t xml:space="preserve">Calificación </t>
  </si>
  <si>
    <t>Remota, la falla no es muy probable</t>
  </si>
  <si>
    <t>&lt;= 1 de 1,500,000</t>
  </si>
  <si>
    <t>Moderado, generalmente asociado a procesos similares que han fallado en algunas ocasiones</t>
  </si>
  <si>
    <t>1 de 2000</t>
  </si>
  <si>
    <t>&gt;= 1.17</t>
  </si>
  <si>
    <t>Alto generalmente asociado a procesos previos que han fallado repetidamente</t>
  </si>
  <si>
    <t>1 a 20</t>
  </si>
  <si>
    <t xml:space="preserve">Muy alto fallas inevitables </t>
  </si>
  <si>
    <t xml:space="preserve">&gt;= 1 de 2 </t>
  </si>
  <si>
    <t>&lt; 0.33</t>
  </si>
  <si>
    <t>1 de 400</t>
  </si>
  <si>
    <t>&gt;= 1.00</t>
  </si>
  <si>
    <t>&lt;= 0.67</t>
  </si>
  <si>
    <t>&gt;= 2</t>
  </si>
  <si>
    <t>Cp</t>
  </si>
  <si>
    <t>Responsable</t>
  </si>
  <si>
    <t>Fecha programada</t>
  </si>
  <si>
    <t>Servicios escolares</t>
  </si>
  <si>
    <t>Plantilla de egresados del ultimo ciclo escolar..</t>
  </si>
  <si>
    <t>CGUTyP</t>
  </si>
  <si>
    <t>MAPA DE PROCESO SEGUIMIENTO DE EGRASADOS y BOLSA DE TRABAJO</t>
  </si>
  <si>
    <t>Sistema de egresados SIESE</t>
  </si>
  <si>
    <t>CGUTyP / UTZMG</t>
  </si>
  <si>
    <t>Reporte de seguimiento de egresados</t>
  </si>
  <si>
    <t>Actividad</t>
  </si>
  <si>
    <t xml:space="preserve">Tipo de falla </t>
  </si>
  <si>
    <t>Efecto de la falla</t>
  </si>
  <si>
    <t xml:space="preserve">Causas que provocan la falla </t>
  </si>
  <si>
    <t>SEV</t>
  </si>
  <si>
    <t>OCC</t>
  </si>
  <si>
    <t>DET</t>
  </si>
  <si>
    <t>RPN</t>
  </si>
  <si>
    <t>Ocasional</t>
  </si>
  <si>
    <t>Medianamente detectable</t>
  </si>
  <si>
    <t>Indetectable</t>
  </si>
  <si>
    <t xml:space="preserve">Baja posibilidad de que el control detecte la falla y sus consecuencias </t>
  </si>
  <si>
    <t xml:space="preserve">1. Solicitud de información de egresados
</t>
  </si>
  <si>
    <t>No contar con servicio de internet</t>
  </si>
  <si>
    <t xml:space="preserve"> </t>
  </si>
  <si>
    <t>R}XC1</t>
  </si>
  <si>
    <t>Información solicitada o entregada fuera de tiempo</t>
  </si>
  <si>
    <t>Incumplimiento ante CGUT</t>
  </si>
  <si>
    <t>Moderado</t>
  </si>
  <si>
    <t>Desconocimiento de las fechas limite por parte de los responsables de solicitar y entregar la información</t>
  </si>
  <si>
    <t>Ninguna</t>
  </si>
  <si>
    <t>Solicitar ampliación de tiempo a CGUT</t>
  </si>
  <si>
    <t>Curriculum vitae</t>
  </si>
  <si>
    <t>Alumno</t>
  </si>
  <si>
    <t>Portal de empleo</t>
  </si>
  <si>
    <t>STPS</t>
  </si>
  <si>
    <t>Ofertas de Trabajo</t>
  </si>
  <si>
    <t>Egresados</t>
  </si>
  <si>
    <t>Estar registrados en: http://saemx166.trabajando.com/</t>
  </si>
  <si>
    <t>SIPOC SEGUIMIENTO DE EGRASADOS Y BOLSA DE TRABAJO</t>
  </si>
  <si>
    <t>Solicitar corrección de errores al DSE</t>
  </si>
  <si>
    <t>En caso de que demore la activación del servicio de internet, se deberá realizar la carga de información, fuera de la institución.</t>
  </si>
  <si>
    <t>AMEF SEGUIMIENTO DE EGRASADOS Y BOLSA DE TRABAJO</t>
  </si>
  <si>
    <t xml:space="preserve">2. Carga de información de egresados al SIESE
</t>
  </si>
  <si>
    <t>Que los datos de los egresados estén erróneos</t>
  </si>
  <si>
    <t>Aplicación al recién egresado y a los 6 meses de egreso.</t>
  </si>
  <si>
    <t>En caso de que demore la activación del servicio de internet, se deberá solicitar mediante USB información, y realizar la carga en el sistema fuera de la institución.</t>
  </si>
  <si>
    <t>Que la Información no se pueda cargar al sistema o la detecte errónea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</si>
</sst>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4"/>
      <color rgb="FF72177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94165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/>
    <xf numFmtId="0" fontId="4" fillId="2" borderId="0" xfId="0" applyFont="1" applyFill="1"/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3" fillId="4" borderId="0" xfId="0" applyFont="1" applyFill="1"/>
    <xf numFmtId="0" fontId="3" fillId="3" borderId="0" xfId="0" applyFont="1" applyFill="1"/>
    <xf numFmtId="0" fontId="6" fillId="2" borderId="0" xfId="0" applyFont="1" applyFill="1"/>
    <xf numFmtId="0" fontId="3" fillId="5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0" fillId="2" borderId="0" xfId="0" applyNumberFormat="1" applyFill="1"/>
    <xf numFmtId="0" fontId="3" fillId="4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left" wrapText="1"/>
    </xf>
    <xf numFmtId="0" fontId="0" fillId="2" borderId="0" xfId="0" applyNumberFormat="1" applyFill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4" fillId="8" borderId="4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4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  <cellStyle name="Normal 2" xfId="43"/>
  </cellStyles>
  <dxfs count="0"/>
  <tableStyles count="0" defaultTableStyle="TableStyleMedium9" defaultPivotStyle="PivotStyleMedium7"/>
  <colors>
    <mruColors>
      <color rgb="FF721771"/>
      <color rgb="FF881D87"/>
      <color rgb="FF797979"/>
      <color rgb="FFE6CB78"/>
      <color rgb="FFEBE7CF"/>
      <color rgb="FF9416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0</xdr:row>
      <xdr:rowOff>0</xdr:rowOff>
    </xdr:from>
    <xdr:to>
      <xdr:col>0</xdr:col>
      <xdr:colOff>1333500</xdr:colOff>
      <xdr:row>4</xdr:row>
      <xdr:rowOff>118047</xdr:rowOff>
    </xdr:to>
    <xdr:pic>
      <xdr:nvPicPr>
        <xdr:cNvPr id="2" name="1 Imagen" descr="C:\Users\UTZMG 6\Pictures\Logo_UTZMG nuevo (1)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0" y="0"/>
          <a:ext cx="1030940" cy="111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148758</xdr:colOff>
      <xdr:row>3</xdr:row>
      <xdr:rowOff>56031</xdr:rowOff>
    </xdr:from>
    <xdr:to>
      <xdr:col>21</xdr:col>
      <xdr:colOff>313765</xdr:colOff>
      <xdr:row>4</xdr:row>
      <xdr:rowOff>78442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683908" y="856131"/>
          <a:ext cx="1155607" cy="222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RE-A05-08 Ver. F</a:t>
          </a:r>
        </a:p>
      </xdr:txBody>
    </xdr:sp>
    <xdr:clientData/>
  </xdr:twoCellAnchor>
  <xdr:twoCellAnchor editAs="oneCell">
    <xdr:from>
      <xdr:col>19</xdr:col>
      <xdr:colOff>12284</xdr:colOff>
      <xdr:row>0</xdr:row>
      <xdr:rowOff>38047</xdr:rowOff>
    </xdr:from>
    <xdr:to>
      <xdr:col>21</xdr:col>
      <xdr:colOff>100852</xdr:colOff>
      <xdr:row>3</xdr:row>
      <xdr:rowOff>81362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0" t="6940" r="9023" b="16714"/>
        <a:stretch/>
      </xdr:blipFill>
      <xdr:spPr>
        <a:xfrm>
          <a:off x="14861759" y="38047"/>
          <a:ext cx="764843" cy="843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317500</xdr:colOff>
      <xdr:row>5</xdr:row>
      <xdr:rowOff>63500</xdr:rowOff>
    </xdr:from>
    <xdr:to>
      <xdr:col>11</xdr:col>
      <xdr:colOff>247650</xdr:colOff>
      <xdr:row>12</xdr:row>
      <xdr:rowOff>19050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6118225" y="1101725"/>
          <a:ext cx="3244850" cy="2089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174625</xdr:colOff>
      <xdr:row>12</xdr:row>
      <xdr:rowOff>152400</xdr:rowOff>
    </xdr:from>
    <xdr:to>
      <xdr:col>3</xdr:col>
      <xdr:colOff>749300</xdr:colOff>
      <xdr:row>17</xdr:row>
      <xdr:rowOff>38100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831975" y="3343275"/>
          <a:ext cx="1403350" cy="8858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1. Solicitud</a:t>
          </a:r>
          <a:r>
            <a:rPr lang="es-MX" sz="900" baseline="0"/>
            <a:t> de información de egresados</a:t>
          </a:r>
          <a:endParaRPr lang="es-ES_tradnl" sz="900"/>
        </a:p>
      </xdr:txBody>
    </xdr:sp>
    <xdr:clientData/>
  </xdr:twoCellAnchor>
  <xdr:twoCellAnchor>
    <xdr:from>
      <xdr:col>4</xdr:col>
      <xdr:colOff>228600</xdr:colOff>
      <xdr:row>12</xdr:row>
      <xdr:rowOff>139700</xdr:rowOff>
    </xdr:from>
    <xdr:to>
      <xdr:col>5</xdr:col>
      <xdr:colOff>803275</xdr:colOff>
      <xdr:row>17</xdr:row>
      <xdr:rowOff>25400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543300" y="3330575"/>
          <a:ext cx="1403350" cy="8858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900"/>
            <a:t>2. Carga de información de egresados al SIESE</a:t>
          </a:r>
        </a:p>
      </xdr:txBody>
    </xdr:sp>
    <xdr:clientData/>
  </xdr:twoCellAnchor>
  <xdr:twoCellAnchor>
    <xdr:from>
      <xdr:col>6</xdr:col>
      <xdr:colOff>282575</xdr:colOff>
      <xdr:row>12</xdr:row>
      <xdr:rowOff>139700</xdr:rowOff>
    </xdr:from>
    <xdr:to>
      <xdr:col>8</xdr:col>
      <xdr:colOff>28575</xdr:colOff>
      <xdr:row>17</xdr:row>
      <xdr:rowOff>25400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254625" y="3330575"/>
          <a:ext cx="1403350" cy="8858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900"/>
            <a:t>3.</a:t>
          </a:r>
          <a:r>
            <a:rPr lang="es-ES_tradnl" sz="900" baseline="0"/>
            <a:t>  </a:t>
          </a:r>
          <a:r>
            <a:rPr lang="es-E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Aplicación de encuestas</a:t>
          </a:r>
          <a:endParaRPr lang="es-ES_trad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336550</xdr:colOff>
      <xdr:row>12</xdr:row>
      <xdr:rowOff>152400</xdr:rowOff>
    </xdr:from>
    <xdr:to>
      <xdr:col>10</xdr:col>
      <xdr:colOff>130175</xdr:colOff>
      <xdr:row>17</xdr:row>
      <xdr:rowOff>38100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965950" y="3343275"/>
          <a:ext cx="1450975" cy="8858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/>
            <a:t>4.</a:t>
          </a:r>
          <a:r>
            <a:rPr lang="es-ES" sz="900" baseline="0"/>
            <a:t> </a:t>
          </a:r>
          <a:r>
            <a:rPr lang="es-ES_tradnl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Realización de informes</a:t>
          </a:r>
          <a:r>
            <a:rPr lang="es-MX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ES" sz="900"/>
            <a:t>  </a:t>
          </a:r>
          <a:endParaRPr lang="es-ES_tradnl" sz="900"/>
        </a:p>
      </xdr:txBody>
    </xdr:sp>
    <xdr:clientData/>
  </xdr:twoCellAnchor>
  <xdr:twoCellAnchor>
    <xdr:from>
      <xdr:col>2</xdr:col>
      <xdr:colOff>676275</xdr:colOff>
      <xdr:row>5</xdr:row>
      <xdr:rowOff>76200</xdr:rowOff>
    </xdr:from>
    <xdr:to>
      <xdr:col>6</xdr:col>
      <xdr:colOff>520700</xdr:colOff>
      <xdr:row>12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H="1">
          <a:off x="2333625" y="1114425"/>
          <a:ext cx="3159125" cy="2057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12</xdr:row>
      <xdr:rowOff>161925</xdr:rowOff>
    </xdr:from>
    <xdr:to>
      <xdr:col>11</xdr:col>
      <xdr:colOff>1060450</xdr:colOff>
      <xdr:row>17</xdr:row>
      <xdr:rowOff>47625</xdr:rowOff>
    </xdr:to>
    <xdr:sp macro="" textlink="">
      <xdr:nvSpPr>
        <xdr:cNvPr id="10" name="Rectá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8724900" y="3352800"/>
          <a:ext cx="1450975" cy="8858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/>
            <a:t>5.</a:t>
          </a:r>
          <a:r>
            <a:rPr lang="es-ES" sz="900" baseline="0"/>
            <a:t> Selección y envío de ofertas de trabajo</a:t>
          </a:r>
          <a:r>
            <a:rPr lang="es-MX" sz="9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ES" sz="900"/>
            <a:t>  </a:t>
          </a:r>
          <a:endParaRPr lang="es-ES_tradnl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371475</xdr:colOff>
          <xdr:row>48</xdr:row>
          <xdr:rowOff>66675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10</xdr:row>
      <xdr:rowOff>111125</xdr:rowOff>
    </xdr:from>
    <xdr:to>
      <xdr:col>6</xdr:col>
      <xdr:colOff>3175</xdr:colOff>
      <xdr:row>15</xdr:row>
      <xdr:rowOff>34925</xdr:rowOff>
    </xdr:to>
    <xdr:sp macro="" textlink="">
      <xdr:nvSpPr>
        <xdr:cNvPr id="25" name="Pentágono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2882900" y="2349500"/>
          <a:ext cx="2092325" cy="923925"/>
        </a:xfrm>
        <a:prstGeom prst="homePlate">
          <a:avLst/>
        </a:prstGeom>
        <a:solidFill>
          <a:srgbClr val="C00000"/>
        </a:solidFill>
        <a:ln>
          <a:solidFill>
            <a:srgbClr val="72177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Carga en sistema información</a:t>
          </a:r>
        </a:p>
      </xdr:txBody>
    </xdr:sp>
    <xdr:clientData/>
  </xdr:twoCellAnchor>
  <xdr:twoCellAnchor>
    <xdr:from>
      <xdr:col>7</xdr:col>
      <xdr:colOff>165100</xdr:colOff>
      <xdr:row>10</xdr:row>
      <xdr:rowOff>114300</xdr:rowOff>
    </xdr:from>
    <xdr:to>
      <xdr:col>9</xdr:col>
      <xdr:colOff>596900</xdr:colOff>
      <xdr:row>15</xdr:row>
      <xdr:rowOff>38100</xdr:rowOff>
    </xdr:to>
    <xdr:sp macro="" textlink="">
      <xdr:nvSpPr>
        <xdr:cNvPr id="23" name="Pentágono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5943600" y="2349500"/>
          <a:ext cx="2082800" cy="9398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Informes del</a:t>
          </a:r>
        </a:p>
        <a:p>
          <a:pPr algn="ctr"/>
          <a:r>
            <a:rPr lang="es-ES" sz="1100"/>
            <a:t>Egresado </a:t>
          </a:r>
          <a:endParaRPr lang="es-ES_tradnl" sz="1100"/>
        </a:p>
      </xdr:txBody>
    </xdr:sp>
    <xdr:clientData/>
  </xdr:twoCellAnchor>
  <xdr:twoCellAnchor>
    <xdr:from>
      <xdr:col>8</xdr:col>
      <xdr:colOff>771526</xdr:colOff>
      <xdr:row>10</xdr:row>
      <xdr:rowOff>111125</xdr:rowOff>
    </xdr:from>
    <xdr:to>
      <xdr:col>10</xdr:col>
      <xdr:colOff>635000</xdr:colOff>
      <xdr:row>15</xdr:row>
      <xdr:rowOff>34925</xdr:rowOff>
    </xdr:to>
    <xdr:sp macro="" textlink="">
      <xdr:nvSpPr>
        <xdr:cNvPr id="27" name="Pentágono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7400926" y="2349500"/>
          <a:ext cx="1520824" cy="923925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Envío de       ofertas de </a:t>
          </a:r>
        </a:p>
        <a:p>
          <a:pPr algn="ctr" eaLnBrk="1" fontAlgn="auto" latinLnBrk="0" hangingPunct="1"/>
          <a:r>
            <a:rPr lang="es-E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trabajo</a:t>
          </a:r>
          <a:r>
            <a:rPr lang="es-MX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E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3175</xdr:colOff>
      <xdr:row>10</xdr:row>
      <xdr:rowOff>123825</xdr:rowOff>
    </xdr:from>
    <xdr:to>
      <xdr:col>1</xdr:col>
      <xdr:colOff>765175</xdr:colOff>
      <xdr:row>15</xdr:row>
      <xdr:rowOff>50800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3175" y="2362200"/>
          <a:ext cx="1590675" cy="927100"/>
        </a:xfrm>
        <a:prstGeom prst="rect">
          <a:avLst/>
        </a:prstGeom>
        <a:gradFill flip="none" rotWithShape="1">
          <a:gsLst>
            <a:gs pos="0">
              <a:srgbClr val="C00000"/>
            </a:gs>
            <a:gs pos="50000">
              <a:srgbClr val="C00000"/>
            </a:gs>
            <a:gs pos="100000">
              <a:schemeClr val="bg1"/>
            </a:gs>
          </a:gsLst>
          <a:lin ang="10800000" scaled="1"/>
          <a:tileRect/>
        </a:gradFill>
        <a:ln>
          <a:solidFill>
            <a:srgbClr val="72177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Necesidad</a:t>
          </a:r>
          <a:r>
            <a:rPr lang="es-ES_tradnl" sz="1100" baseline="0"/>
            <a:t> de información  de la CGUTyP y UTZMG.</a:t>
          </a:r>
          <a:endParaRPr lang="es-ES_tradnl" sz="1100"/>
        </a:p>
      </xdr:txBody>
    </xdr:sp>
    <xdr:clientData/>
  </xdr:twoCellAnchor>
  <xdr:twoCellAnchor>
    <xdr:from>
      <xdr:col>10</xdr:col>
      <xdr:colOff>714374</xdr:colOff>
      <xdr:row>10</xdr:row>
      <xdr:rowOff>101600</xdr:rowOff>
    </xdr:from>
    <xdr:to>
      <xdr:col>12</xdr:col>
      <xdr:colOff>47625</xdr:colOff>
      <xdr:row>15</xdr:row>
      <xdr:rowOff>25400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9001124" y="2339975"/>
          <a:ext cx="990601" cy="9239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Clientes Satisfechos</a:t>
          </a:r>
          <a:r>
            <a:rPr lang="es-ES_tradnl" sz="1100" baseline="0"/>
            <a:t> </a:t>
          </a:r>
        </a:p>
        <a:p>
          <a:pPr algn="ctr"/>
          <a:endParaRPr lang="es-ES_tradnl" sz="1100"/>
        </a:p>
      </xdr:txBody>
    </xdr:sp>
    <xdr:clientData/>
  </xdr:twoCellAnchor>
  <xdr:twoCellAnchor>
    <xdr:from>
      <xdr:col>2</xdr:col>
      <xdr:colOff>149226</xdr:colOff>
      <xdr:row>10</xdr:row>
      <xdr:rowOff>114300</xdr:rowOff>
    </xdr:from>
    <xdr:to>
      <xdr:col>3</xdr:col>
      <xdr:colOff>685801</xdr:colOff>
      <xdr:row>15</xdr:row>
      <xdr:rowOff>38100</xdr:rowOff>
    </xdr:to>
    <xdr:sp macro="" textlink="">
      <xdr:nvSpPr>
        <xdr:cNvPr id="19" name="Pentágono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1806576" y="2352675"/>
          <a:ext cx="1365250" cy="923925"/>
        </a:xfrm>
        <a:prstGeom prst="homePlate">
          <a:avLst/>
        </a:prstGeom>
        <a:solidFill>
          <a:srgbClr val="C00000"/>
        </a:solidFill>
        <a:ln>
          <a:solidFill>
            <a:srgbClr val="72177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Solicitud de</a:t>
          </a:r>
        </a:p>
        <a:p>
          <a:pPr algn="ctr"/>
          <a:r>
            <a:rPr lang="es-ES_tradnl" sz="1100"/>
            <a:t> información</a:t>
          </a:r>
        </a:p>
      </xdr:txBody>
    </xdr:sp>
    <xdr:clientData/>
  </xdr:twoCellAnchor>
  <xdr:twoCellAnchor>
    <xdr:from>
      <xdr:col>5</xdr:col>
      <xdr:colOff>190500</xdr:colOff>
      <xdr:row>10</xdr:row>
      <xdr:rowOff>114300</xdr:rowOff>
    </xdr:from>
    <xdr:to>
      <xdr:col>7</xdr:col>
      <xdr:colOff>622300</xdr:colOff>
      <xdr:row>15</xdr:row>
      <xdr:rowOff>38100</xdr:rowOff>
    </xdr:to>
    <xdr:sp macro="" textlink="">
      <xdr:nvSpPr>
        <xdr:cNvPr id="21" name="Pentágono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4318000" y="2349500"/>
          <a:ext cx="2082800" cy="9398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Aplicación de </a:t>
          </a:r>
        </a:p>
        <a:p>
          <a:pPr algn="ctr"/>
          <a:r>
            <a:rPr lang="es-ES" sz="1100"/>
            <a:t>encuestas </a:t>
          </a:r>
          <a:r>
            <a:rPr lang="es-ES_tradnl" sz="1100"/>
            <a:t> </a:t>
          </a:r>
        </a:p>
      </xdr:txBody>
    </xdr:sp>
    <xdr:clientData/>
  </xdr:twoCellAnchor>
  <xdr:twoCellAnchor>
    <xdr:from>
      <xdr:col>5</xdr:col>
      <xdr:colOff>25400</xdr:colOff>
      <xdr:row>10</xdr:row>
      <xdr:rowOff>129217</xdr:rowOff>
    </xdr:from>
    <xdr:to>
      <xdr:col>5</xdr:col>
      <xdr:colOff>654170</xdr:colOff>
      <xdr:row>15</xdr:row>
      <xdr:rowOff>38100</xdr:rowOff>
    </xdr:to>
    <xdr:sp macro="" textlink="">
      <xdr:nvSpPr>
        <xdr:cNvPr id="20" name="Cheurón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4168775" y="2367592"/>
          <a:ext cx="628770" cy="909008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774700</xdr:colOff>
      <xdr:row>10</xdr:row>
      <xdr:rowOff>116517</xdr:rowOff>
    </xdr:from>
    <xdr:to>
      <xdr:col>7</xdr:col>
      <xdr:colOff>577970</xdr:colOff>
      <xdr:row>15</xdr:row>
      <xdr:rowOff>25400</xdr:rowOff>
    </xdr:to>
    <xdr:sp macro="" textlink="">
      <xdr:nvSpPr>
        <xdr:cNvPr id="22" name="Cheurón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5727700" y="2351717"/>
          <a:ext cx="628770" cy="924883"/>
        </a:xfrm>
        <a:prstGeom prst="chevron">
          <a:avLst/>
        </a:prstGeom>
        <a:solidFill>
          <a:srgbClr val="EBE7C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441325</xdr:colOff>
      <xdr:row>10</xdr:row>
      <xdr:rowOff>94948</xdr:rowOff>
    </xdr:from>
    <xdr:to>
      <xdr:col>9</xdr:col>
      <xdr:colOff>283893</xdr:colOff>
      <xdr:row>15</xdr:row>
      <xdr:rowOff>63500</xdr:rowOff>
    </xdr:to>
    <xdr:sp macro="" textlink="">
      <xdr:nvSpPr>
        <xdr:cNvPr id="24" name="Cheurón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7070725" y="2333323"/>
          <a:ext cx="671243" cy="968677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2</xdr:row>
      <xdr:rowOff>139700</xdr:rowOff>
    </xdr:from>
    <xdr:to>
      <xdr:col>9</xdr:col>
      <xdr:colOff>469900</xdr:colOff>
      <xdr:row>11</xdr:row>
      <xdr:rowOff>12700</xdr:rowOff>
    </xdr:to>
    <xdr:sp macro="" textlink="">
      <xdr:nvSpPr>
        <xdr:cNvPr id="11" name="Llamada de flecha a la derecha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 rot="5400000">
          <a:off x="4527550" y="-920750"/>
          <a:ext cx="1701800" cy="5041900"/>
        </a:xfrm>
        <a:prstGeom prst="rightArrowCallout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3</xdr:col>
      <xdr:colOff>444500</xdr:colOff>
      <xdr:row>3</xdr:row>
      <xdr:rowOff>25400</xdr:rowOff>
    </xdr:from>
    <xdr:to>
      <xdr:col>5</xdr:col>
      <xdr:colOff>381000</xdr:colOff>
      <xdr:row>7</xdr:row>
      <xdr:rowOff>152400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2921000" y="838200"/>
          <a:ext cx="1587500" cy="939800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Direcci</a:t>
          </a:r>
          <a:r>
            <a:rPr lang="es-ES" sz="1100"/>
            <a:t>ón de Vinculación</a:t>
          </a:r>
        </a:p>
        <a:p>
          <a:pPr algn="ctr"/>
          <a:r>
            <a:rPr lang="es-ES" sz="1100"/>
            <a:t>Gener</a:t>
          </a:r>
          <a:r>
            <a:rPr lang="es-ES" sz="1100" baseline="0"/>
            <a:t>a las directrices y políticas de operación del proceso.</a:t>
          </a:r>
          <a:endParaRPr lang="es-ES_tradnl" sz="1100"/>
        </a:p>
      </xdr:txBody>
    </xdr:sp>
    <xdr:clientData/>
  </xdr:twoCellAnchor>
  <xdr:twoCellAnchor>
    <xdr:from>
      <xdr:col>5</xdr:col>
      <xdr:colOff>482600</xdr:colOff>
      <xdr:row>3</xdr:row>
      <xdr:rowOff>12700</xdr:rowOff>
    </xdr:from>
    <xdr:to>
      <xdr:col>7</xdr:col>
      <xdr:colOff>419100</xdr:colOff>
      <xdr:row>7</xdr:row>
      <xdr:rowOff>139700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4610100" y="825500"/>
          <a:ext cx="1587500" cy="939800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Contraloría </a:t>
          </a:r>
          <a:endParaRPr lang="es-ES_tradnl" sz="1100" baseline="0"/>
        </a:p>
        <a:p>
          <a:pPr algn="ctr"/>
          <a:r>
            <a:rPr lang="es-ES_tradnl" sz="1100"/>
            <a:t>Verificará el cumplimiento y</a:t>
          </a:r>
          <a:r>
            <a:rPr lang="es-ES_tradnl" sz="1100" baseline="0"/>
            <a:t> ejecución del proceso</a:t>
          </a:r>
          <a:endParaRPr lang="es-ES_tradnl" sz="1100"/>
        </a:p>
      </xdr:txBody>
    </xdr:sp>
    <xdr:clientData/>
  </xdr:twoCellAnchor>
  <xdr:twoCellAnchor>
    <xdr:from>
      <xdr:col>7</xdr:col>
      <xdr:colOff>482600</xdr:colOff>
      <xdr:row>3</xdr:row>
      <xdr:rowOff>12700</xdr:rowOff>
    </xdr:from>
    <xdr:to>
      <xdr:col>9</xdr:col>
      <xdr:colOff>419100</xdr:colOff>
      <xdr:row>7</xdr:row>
      <xdr:rowOff>139700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/>
      </xdr:nvSpPr>
      <xdr:spPr>
        <a:xfrm>
          <a:off x="6283325" y="812800"/>
          <a:ext cx="1593850" cy="927100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Calidad </a:t>
          </a:r>
        </a:p>
        <a:p>
          <a:pPr algn="ctr"/>
          <a:r>
            <a:rPr lang="es-ES_tradnl" sz="1100"/>
            <a:t>Se</a:t>
          </a:r>
          <a:r>
            <a:rPr lang="es-ES_tradnl" sz="1100" baseline="0"/>
            <a:t> asegura que el proceso se cumpla en base a los requisitos</a:t>
          </a:r>
          <a:r>
            <a:rPr lang="es-ES" sz="1100" baseline="0"/>
            <a:t> </a:t>
          </a:r>
          <a:endParaRPr lang="es-ES_tradnl" sz="1100"/>
        </a:p>
      </xdr:txBody>
    </xdr:sp>
    <xdr:clientData/>
  </xdr:twoCellAnchor>
  <xdr:twoCellAnchor>
    <xdr:from>
      <xdr:col>3</xdr:col>
      <xdr:colOff>88900</xdr:colOff>
      <xdr:row>10</xdr:row>
      <xdr:rowOff>107648</xdr:rowOff>
    </xdr:from>
    <xdr:to>
      <xdr:col>3</xdr:col>
      <xdr:colOff>756968</xdr:colOff>
      <xdr:row>15</xdr:row>
      <xdr:rowOff>76200</xdr:rowOff>
    </xdr:to>
    <xdr:sp macro="" textlink="">
      <xdr:nvSpPr>
        <xdr:cNvPr id="26" name="Cheurón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/>
      </xdr:nvSpPr>
      <xdr:spPr>
        <a:xfrm>
          <a:off x="2565400" y="2342848"/>
          <a:ext cx="668068" cy="984552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641350</xdr:colOff>
      <xdr:row>8</xdr:row>
      <xdr:rowOff>38100</xdr:rowOff>
    </xdr:from>
    <xdr:ext cx="1362489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2298700" y="1876425"/>
          <a:ext cx="13624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_tradnl" sz="1100">
              <a:solidFill>
                <a:srgbClr val="941651"/>
              </a:solidFill>
            </a:rPr>
            <a:t>Procesos de</a:t>
          </a:r>
          <a:r>
            <a:rPr lang="es-ES_tradnl" sz="1100" baseline="0">
              <a:solidFill>
                <a:srgbClr val="941651"/>
              </a:solidFill>
            </a:rPr>
            <a:t> Control </a:t>
          </a:r>
          <a:endParaRPr lang="es-ES_tradnl" sz="1100">
            <a:solidFill>
              <a:srgbClr val="941651"/>
            </a:solidFill>
          </a:endParaRPr>
        </a:p>
      </xdr:txBody>
    </xdr:sp>
    <xdr:clientData/>
  </xdr:oneCellAnchor>
  <xdr:oneCellAnchor>
    <xdr:from>
      <xdr:col>2</xdr:col>
      <xdr:colOff>596900</xdr:colOff>
      <xdr:row>15</xdr:row>
      <xdr:rowOff>101600</xdr:rowOff>
    </xdr:from>
    <xdr:ext cx="1347548" cy="264560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2247900" y="3352800"/>
          <a:ext cx="1347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_tradnl" sz="1100">
              <a:solidFill>
                <a:srgbClr val="941651"/>
              </a:solidFill>
            </a:rPr>
            <a:t>Procesos</a:t>
          </a:r>
          <a:r>
            <a:rPr lang="es-ES_tradnl" sz="1100" baseline="0">
              <a:solidFill>
                <a:srgbClr val="941651"/>
              </a:solidFill>
            </a:rPr>
            <a:t> Principales</a:t>
          </a:r>
          <a:endParaRPr lang="es-ES_tradnl" sz="1100">
            <a:solidFill>
              <a:srgbClr val="941651"/>
            </a:solidFill>
          </a:endParaRPr>
        </a:p>
      </xdr:txBody>
    </xdr:sp>
    <xdr:clientData/>
  </xdr:oneCellAnchor>
  <xdr:oneCellAnchor>
    <xdr:from>
      <xdr:col>2</xdr:col>
      <xdr:colOff>565150</xdr:colOff>
      <xdr:row>22</xdr:row>
      <xdr:rowOff>193675</xdr:rowOff>
    </xdr:from>
    <xdr:ext cx="1358064" cy="264560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2222500" y="4832350"/>
          <a:ext cx="1358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_tradnl" sz="1100">
              <a:solidFill>
                <a:srgbClr val="941651"/>
              </a:solidFill>
            </a:rPr>
            <a:t>Procesos de </a:t>
          </a:r>
          <a:r>
            <a:rPr lang="es-ES_tradnl" sz="1100" baseline="0">
              <a:solidFill>
                <a:srgbClr val="941651"/>
              </a:solidFill>
            </a:rPr>
            <a:t>Soporte</a:t>
          </a:r>
          <a:endParaRPr lang="es-ES_tradnl" sz="1100">
            <a:solidFill>
              <a:srgbClr val="941651"/>
            </a:solidFill>
          </a:endParaRPr>
        </a:p>
      </xdr:txBody>
    </xdr:sp>
    <xdr:clientData/>
  </xdr:oneCellAnchor>
  <xdr:twoCellAnchor>
    <xdr:from>
      <xdr:col>10</xdr:col>
      <xdr:colOff>3175</xdr:colOff>
      <xdr:row>10</xdr:row>
      <xdr:rowOff>103817</xdr:rowOff>
    </xdr:from>
    <xdr:to>
      <xdr:col>10</xdr:col>
      <xdr:colOff>635120</xdr:colOff>
      <xdr:row>15</xdr:row>
      <xdr:rowOff>57150</xdr:rowOff>
    </xdr:to>
    <xdr:sp macro="" textlink="">
      <xdr:nvSpPr>
        <xdr:cNvPr id="32" name="Cheurón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8289925" y="2342192"/>
          <a:ext cx="631945" cy="953458"/>
        </a:xfrm>
        <a:prstGeom prst="chevron">
          <a:avLst/>
        </a:prstGeom>
        <a:solidFill>
          <a:srgbClr val="EBE7C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495300</xdr:colOff>
      <xdr:row>14</xdr:row>
      <xdr:rowOff>123821</xdr:rowOff>
    </xdr:from>
    <xdr:to>
      <xdr:col>9</xdr:col>
      <xdr:colOff>381003</xdr:colOff>
      <xdr:row>23</xdr:row>
      <xdr:rowOff>26067</xdr:rowOff>
    </xdr:to>
    <xdr:sp macro="" textlink="">
      <xdr:nvSpPr>
        <xdr:cNvPr id="39" name="Llamada de flecha a la derecha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 rot="16200000">
          <a:off x="4558966" y="1584655"/>
          <a:ext cx="1702471" cy="4857753"/>
        </a:xfrm>
        <a:prstGeom prst="rightArrowCallout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3</xdr:col>
      <xdr:colOff>555073</xdr:colOff>
      <xdr:row>18</xdr:row>
      <xdr:rowOff>10076</xdr:rowOff>
    </xdr:from>
    <xdr:to>
      <xdr:col>5</xdr:col>
      <xdr:colOff>221969</xdr:colOff>
      <xdr:row>22</xdr:row>
      <xdr:rowOff>145808</xdr:rowOff>
    </xdr:to>
    <xdr:sp macro="" textlink="">
      <xdr:nvSpPr>
        <xdr:cNvPr id="40" name="Rectángulo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3041098" y="3848651"/>
          <a:ext cx="1324246" cy="935832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Recursos Humanos</a:t>
          </a:r>
        </a:p>
        <a:p>
          <a:pPr algn="ctr"/>
          <a:r>
            <a:rPr lang="es-ES_tradnl" sz="1100"/>
            <a:t>Provee</a:t>
          </a:r>
          <a:r>
            <a:rPr lang="es-ES_tradnl" sz="1100" baseline="0"/>
            <a:t> personal competente.</a:t>
          </a:r>
          <a:endParaRPr lang="es-ES_tradnl" sz="1100"/>
        </a:p>
      </xdr:txBody>
    </xdr:sp>
    <xdr:clientData/>
  </xdr:twoCellAnchor>
  <xdr:twoCellAnchor>
    <xdr:from>
      <xdr:col>5</xdr:col>
      <xdr:colOff>330209</xdr:colOff>
      <xdr:row>17</xdr:row>
      <xdr:rowOff>197401</xdr:rowOff>
    </xdr:from>
    <xdr:to>
      <xdr:col>7</xdr:col>
      <xdr:colOff>276233</xdr:colOff>
      <xdr:row>22</xdr:row>
      <xdr:rowOff>133108</xdr:rowOff>
    </xdr:to>
    <xdr:sp macro="" textlink="">
      <xdr:nvSpPr>
        <xdr:cNvPr id="41" name="Rectángulo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/>
      </xdr:nvSpPr>
      <xdr:spPr>
        <a:xfrm>
          <a:off x="4473584" y="3835951"/>
          <a:ext cx="1603374" cy="935832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Servicios</a:t>
          </a:r>
          <a:r>
            <a:rPr lang="es-ES_tradnl" sz="1100" b="1" baseline="0"/>
            <a:t> Escolares</a:t>
          </a:r>
          <a:endParaRPr lang="es-ES_tradnl" sz="1100" b="1"/>
        </a:p>
        <a:p>
          <a:pPr algn="ctr"/>
          <a:r>
            <a:rPr lang="es-ES_tradnl" sz="1100" baseline="0"/>
            <a:t>Provee de información de recién egresados</a:t>
          </a:r>
        </a:p>
      </xdr:txBody>
    </xdr:sp>
    <xdr:clientData/>
  </xdr:twoCellAnchor>
  <xdr:twoCellAnchor>
    <xdr:from>
      <xdr:col>7</xdr:col>
      <xdr:colOff>384473</xdr:colOff>
      <xdr:row>17</xdr:row>
      <xdr:rowOff>197401</xdr:rowOff>
    </xdr:from>
    <xdr:to>
      <xdr:col>9</xdr:col>
      <xdr:colOff>330498</xdr:colOff>
      <xdr:row>22</xdr:row>
      <xdr:rowOff>133108</xdr:rowOff>
    </xdr:to>
    <xdr:sp macro="" textlink="">
      <xdr:nvSpPr>
        <xdr:cNvPr id="42" name="Rectángulo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/>
      </xdr:nvSpPr>
      <xdr:spPr>
        <a:xfrm>
          <a:off x="6185198" y="3835951"/>
          <a:ext cx="1603375" cy="935832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Servicios Generales</a:t>
          </a:r>
          <a:endParaRPr lang="es-ES" sz="1100" b="1" baseline="0"/>
        </a:p>
        <a:p>
          <a:pPr algn="ctr"/>
          <a:r>
            <a:rPr lang="es-ES" sz="1050" baseline="0"/>
            <a:t>Provee de infraestructura e insumos para la prestación del servicio.</a:t>
          </a:r>
          <a:endParaRPr lang="es-ES_tradnl" sz="105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3"/>
  <sheetViews>
    <sheetView tabSelected="1" topLeftCell="C1" zoomScale="85" zoomScaleNormal="85" workbookViewId="0">
      <selection activeCell="A3" sqref="A3:V3"/>
    </sheetView>
  </sheetViews>
  <sheetFormatPr baseColWidth="10" defaultColWidth="10.875" defaultRowHeight="15.75" x14ac:dyDescent="0.25"/>
  <cols>
    <col min="1" max="1" width="20.5" style="1" customWidth="1"/>
    <col min="2" max="2" width="24.375" style="1" customWidth="1"/>
    <col min="3" max="3" width="19.5" style="1" customWidth="1"/>
    <col min="4" max="5" width="3" style="1" customWidth="1"/>
    <col min="6" max="6" width="3.375" style="1" customWidth="1"/>
    <col min="7" max="7" width="22.5" style="1" customWidth="1"/>
    <col min="8" max="8" width="12.75" style="1" bestFit="1" customWidth="1"/>
    <col min="9" max="10" width="3" style="1" customWidth="1"/>
    <col min="11" max="11" width="4.75" style="1" customWidth="1"/>
    <col min="12" max="13" width="3" style="1" customWidth="1"/>
    <col min="14" max="14" width="7.875" style="1" customWidth="1"/>
    <col min="15" max="15" width="6" style="1" customWidth="1"/>
    <col min="16" max="16" width="22.625" style="1" customWidth="1"/>
    <col min="17" max="17" width="16.5" style="1" customWidth="1"/>
    <col min="18" max="18" width="12" style="1" customWidth="1"/>
    <col min="19" max="19" width="4.125" style="37" bestFit="1" customWidth="1"/>
    <col min="20" max="20" width="4.5" style="37" bestFit="1" customWidth="1"/>
    <col min="21" max="21" width="4.375" style="37" bestFit="1" customWidth="1"/>
    <col min="22" max="22" width="5.5" style="37" customWidth="1"/>
    <col min="23" max="16384" width="10.875" style="1"/>
  </cols>
  <sheetData>
    <row r="3" spans="1:22" ht="31.5" x14ac:dyDescent="0.5">
      <c r="A3" s="76" t="s">
        <v>108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x14ac:dyDescent="0.25">
      <c r="D5" s="77"/>
      <c r="E5" s="77"/>
      <c r="F5" s="77"/>
      <c r="I5" s="77"/>
      <c r="J5" s="77"/>
      <c r="K5" s="77"/>
      <c r="L5" s="77"/>
      <c r="M5" s="77"/>
      <c r="N5" s="77"/>
    </row>
    <row r="6" spans="1:22" ht="39.75" customHeight="1" x14ac:dyDescent="0.25">
      <c r="A6" s="18" t="s">
        <v>76</v>
      </c>
      <c r="B6" s="18" t="s">
        <v>77</v>
      </c>
      <c r="C6" s="18" t="s">
        <v>78</v>
      </c>
      <c r="D6" s="78" t="s">
        <v>34</v>
      </c>
      <c r="E6" s="79"/>
      <c r="F6" s="80"/>
      <c r="G6" s="18" t="s">
        <v>79</v>
      </c>
      <c r="H6" s="18" t="s">
        <v>8</v>
      </c>
      <c r="I6" s="81" t="s">
        <v>7</v>
      </c>
      <c r="J6" s="82"/>
      <c r="K6" s="83"/>
      <c r="L6" s="84" t="s">
        <v>35</v>
      </c>
      <c r="M6" s="85"/>
      <c r="N6" s="86"/>
      <c r="O6" s="18" t="s">
        <v>24</v>
      </c>
      <c r="P6" s="18" t="s">
        <v>25</v>
      </c>
      <c r="Q6" s="18" t="s">
        <v>67</v>
      </c>
      <c r="R6" s="18" t="s">
        <v>68</v>
      </c>
      <c r="S6" s="38" t="s">
        <v>80</v>
      </c>
      <c r="T6" s="38" t="s">
        <v>81</v>
      </c>
      <c r="U6" s="38" t="s">
        <v>82</v>
      </c>
      <c r="V6" s="38" t="s">
        <v>83</v>
      </c>
    </row>
    <row r="7" spans="1:22" ht="81.75" customHeight="1" x14ac:dyDescent="0.25">
      <c r="A7" s="56" t="s">
        <v>88</v>
      </c>
      <c r="B7" s="56" t="s">
        <v>92</v>
      </c>
      <c r="C7" s="58" t="s">
        <v>93</v>
      </c>
      <c r="D7" s="50" t="s">
        <v>94</v>
      </c>
      <c r="E7" s="51"/>
      <c r="F7" s="52"/>
      <c r="G7" s="17" t="s">
        <v>95</v>
      </c>
      <c r="H7" s="40" t="s">
        <v>96</v>
      </c>
      <c r="I7" s="71" t="s">
        <v>84</v>
      </c>
      <c r="J7" s="72"/>
      <c r="K7" s="73"/>
      <c r="L7" s="71" t="s">
        <v>85</v>
      </c>
      <c r="M7" s="72"/>
      <c r="N7" s="73"/>
      <c r="O7" s="41">
        <f>(IF(D7="Peligroso",10,IF(D7="Muy Alto",7,4)))*IF(I7="Inevitable",10,IF(I7="Repetitiva",7,4))*(IF(L7="Indetectable",10,IF(L7="Medianamente detectable",7,IF(L7="Detectable",4,0))))</f>
        <v>112</v>
      </c>
      <c r="P7" s="39" t="s">
        <v>97</v>
      </c>
      <c r="Q7" s="33"/>
      <c r="R7" s="42"/>
      <c r="S7" s="43"/>
      <c r="T7" s="43"/>
      <c r="U7" s="43"/>
      <c r="V7" s="43"/>
    </row>
    <row r="8" spans="1:22" ht="110.25" x14ac:dyDescent="0.25">
      <c r="A8" s="57"/>
      <c r="B8" s="57"/>
      <c r="C8" s="59"/>
      <c r="D8" s="53"/>
      <c r="E8" s="54"/>
      <c r="F8" s="55"/>
      <c r="G8" s="17" t="s">
        <v>89</v>
      </c>
      <c r="H8" s="40" t="s">
        <v>96</v>
      </c>
      <c r="I8" s="48" t="s">
        <v>84</v>
      </c>
      <c r="J8" s="48"/>
      <c r="K8" s="48"/>
      <c r="L8" s="48" t="s">
        <v>86</v>
      </c>
      <c r="M8" s="48"/>
      <c r="N8" s="48"/>
      <c r="O8" s="47">
        <f>(IF(D8="Peligroso",10,IF(D8="Muy Alto",7,4)))*IF(I8="Inevitable",10,IF(I8="Repetitiva",7,4))*(IF(L8="Indetectable",10,IF(L8="Medianamente detectable",7,IF(L8="Detectable",4,0))))</f>
        <v>160</v>
      </c>
      <c r="P8" s="27" t="s">
        <v>112</v>
      </c>
      <c r="Q8" s="33"/>
      <c r="R8" s="42"/>
      <c r="S8" s="43"/>
      <c r="T8" s="43"/>
      <c r="U8" s="43"/>
      <c r="V8" s="43"/>
    </row>
    <row r="9" spans="1:22" ht="94.5" x14ac:dyDescent="0.25">
      <c r="A9" s="49" t="s">
        <v>109</v>
      </c>
      <c r="B9" s="49" t="s">
        <v>113</v>
      </c>
      <c r="C9" s="74" t="s">
        <v>93</v>
      </c>
      <c r="D9" s="75" t="s">
        <v>94</v>
      </c>
      <c r="E9" s="75"/>
      <c r="F9" s="75"/>
      <c r="G9" s="17" t="s">
        <v>89</v>
      </c>
      <c r="H9" s="40" t="s">
        <v>96</v>
      </c>
      <c r="I9" s="48" t="s">
        <v>84</v>
      </c>
      <c r="J9" s="48"/>
      <c r="K9" s="48"/>
      <c r="L9" s="48" t="s">
        <v>86</v>
      </c>
      <c r="M9" s="48"/>
      <c r="N9" s="48"/>
      <c r="O9" s="47">
        <f>(IF(D9="Peligroso",10,IF(D9="Muy Alto",7,4)))*IF(I9="Inevitable",10,IF(I9="Repetitiva",7,4))*(IF(L9="Indetectable",10,IF(L9="Medianamente detectable",7,IF(L9="Detectable",4,0))))</f>
        <v>160</v>
      </c>
      <c r="P9" s="27" t="s">
        <v>107</v>
      </c>
      <c r="Q9" s="29"/>
      <c r="R9" s="28"/>
      <c r="S9" s="44"/>
      <c r="T9" s="44"/>
      <c r="U9" s="44"/>
      <c r="V9" s="44"/>
    </row>
    <row r="10" spans="1:22" ht="63" customHeight="1" x14ac:dyDescent="0.25">
      <c r="A10" s="49"/>
      <c r="B10" s="49"/>
      <c r="C10" s="74"/>
      <c r="D10" s="75"/>
      <c r="E10" s="75"/>
      <c r="F10" s="75"/>
      <c r="G10" s="17" t="s">
        <v>110</v>
      </c>
      <c r="H10" s="40" t="s">
        <v>96</v>
      </c>
      <c r="I10" s="48" t="s">
        <v>84</v>
      </c>
      <c r="J10" s="48"/>
      <c r="K10" s="48"/>
      <c r="L10" s="48" t="s">
        <v>86</v>
      </c>
      <c r="M10" s="48"/>
      <c r="N10" s="48"/>
      <c r="O10" s="47">
        <f>(IF(D10="Peligroso",10,IF(D10="Muy Alto",7,4)))*IF(I10="Inevitable",10,IF(I10="Repetitiva",7,4))*(IF(L10="Indetectable",10,IF(L10="Medianamente detectable",7,IF(L10="Detectable",4,0))))</f>
        <v>160</v>
      </c>
      <c r="P10" s="27" t="s">
        <v>106</v>
      </c>
      <c r="Q10" s="29"/>
      <c r="R10" s="28"/>
      <c r="S10" s="44"/>
      <c r="T10" s="44"/>
      <c r="U10" s="44"/>
      <c r="V10" s="44"/>
    </row>
    <row r="11" spans="1:22" ht="15.75" customHeight="1" x14ac:dyDescent="0.25">
      <c r="A11" s="13"/>
      <c r="B11" s="7"/>
      <c r="C11" s="14"/>
      <c r="D11" s="31"/>
      <c r="E11" s="32"/>
      <c r="F11" s="32"/>
      <c r="G11" s="14"/>
      <c r="H11" s="13"/>
      <c r="I11" s="31"/>
      <c r="J11" s="32"/>
      <c r="K11" s="32"/>
      <c r="L11" s="31"/>
      <c r="M11" s="32"/>
      <c r="N11" s="32"/>
      <c r="O11" s="32"/>
      <c r="P11" s="15"/>
      <c r="Q11" s="15"/>
      <c r="R11" s="15"/>
      <c r="S11" s="45"/>
      <c r="T11" s="45"/>
      <c r="U11" s="45"/>
      <c r="V11" s="45"/>
    </row>
    <row r="12" spans="1:22" x14ac:dyDescent="0.25">
      <c r="A12" s="13"/>
      <c r="B12" s="7"/>
      <c r="C12" s="14"/>
      <c r="D12" s="31"/>
      <c r="E12" s="32"/>
      <c r="F12" s="32"/>
      <c r="G12" s="14"/>
      <c r="H12" s="13"/>
      <c r="I12" s="31"/>
      <c r="J12" s="32"/>
      <c r="K12" s="32"/>
      <c r="L12" s="31"/>
      <c r="M12" s="32"/>
      <c r="N12" s="32"/>
      <c r="O12" s="32"/>
      <c r="P12" s="15"/>
      <c r="Q12" s="15"/>
      <c r="R12" s="15"/>
      <c r="S12" s="45"/>
      <c r="T12" s="45"/>
      <c r="U12" s="45"/>
      <c r="V12" s="45"/>
    </row>
    <row r="13" spans="1:22" x14ac:dyDescent="0.25">
      <c r="A13" s="13"/>
      <c r="B13" s="7"/>
      <c r="C13" s="14"/>
      <c r="D13" s="31"/>
      <c r="E13" s="32"/>
      <c r="F13" s="32"/>
      <c r="G13" s="14"/>
      <c r="H13" s="13"/>
      <c r="I13" s="31"/>
      <c r="J13" s="32"/>
      <c r="K13" s="32"/>
      <c r="L13" s="31"/>
      <c r="M13" s="32"/>
      <c r="N13" s="32"/>
      <c r="O13" s="32"/>
      <c r="P13" s="15"/>
      <c r="Q13" s="15"/>
      <c r="R13" s="15"/>
      <c r="S13" s="45"/>
      <c r="T13" s="45"/>
      <c r="U13" s="45"/>
      <c r="V13" s="45"/>
    </row>
    <row r="14" spans="1:22" x14ac:dyDescent="0.25">
      <c r="A14" s="13"/>
      <c r="B14" s="7"/>
      <c r="C14" s="14"/>
      <c r="D14" s="31"/>
      <c r="E14" s="32"/>
      <c r="F14" s="32"/>
      <c r="G14" s="14"/>
      <c r="H14" s="13"/>
      <c r="I14" s="31"/>
      <c r="J14" s="32"/>
      <c r="K14" s="32"/>
      <c r="L14" s="31"/>
      <c r="M14" s="32"/>
      <c r="N14" s="32"/>
      <c r="O14" s="32"/>
      <c r="P14" s="15"/>
      <c r="Q14" s="15"/>
      <c r="R14" s="15"/>
      <c r="S14" s="45"/>
      <c r="T14" s="45"/>
      <c r="U14" s="45"/>
      <c r="V14" s="45"/>
    </row>
    <row r="15" spans="1:22" x14ac:dyDescent="0.25">
      <c r="A15" s="13"/>
      <c r="B15" s="7"/>
      <c r="C15" s="14"/>
      <c r="D15" s="31"/>
      <c r="E15" s="32"/>
      <c r="F15" s="32"/>
      <c r="G15" s="14"/>
      <c r="H15" s="13"/>
      <c r="I15" s="31"/>
      <c r="J15" s="32"/>
      <c r="K15" s="32"/>
      <c r="L15" s="31"/>
      <c r="M15" s="32"/>
      <c r="N15" s="32"/>
      <c r="O15" s="32"/>
      <c r="P15" s="15"/>
      <c r="Q15" s="15"/>
      <c r="R15" s="15"/>
      <c r="S15" s="45"/>
      <c r="T15" s="45"/>
      <c r="U15" s="45"/>
      <c r="V15" s="45"/>
    </row>
    <row r="16" spans="1:22" ht="36.950000000000003" customHeight="1" x14ac:dyDescent="0.25">
      <c r="A16" s="23" t="s">
        <v>37</v>
      </c>
      <c r="B16" s="23" t="s">
        <v>36</v>
      </c>
      <c r="C16" s="24" t="s">
        <v>38</v>
      </c>
      <c r="D16" s="69" t="s">
        <v>46</v>
      </c>
      <c r="E16" s="69"/>
      <c r="F16" s="69"/>
      <c r="G16" s="69"/>
      <c r="H16" s="14"/>
      <c r="I16" s="70"/>
      <c r="J16" s="70"/>
      <c r="K16" s="70"/>
      <c r="L16" s="70"/>
      <c r="M16" s="70"/>
      <c r="N16" s="70"/>
      <c r="O16" s="32"/>
      <c r="P16" s="15"/>
      <c r="Q16" s="15"/>
      <c r="R16" s="15"/>
      <c r="S16" s="45"/>
      <c r="T16" s="45"/>
      <c r="U16" s="45"/>
      <c r="V16" s="45"/>
    </row>
    <row r="17" spans="1:22" ht="47.25" x14ac:dyDescent="0.25">
      <c r="A17" s="16" t="s">
        <v>39</v>
      </c>
      <c r="B17" s="6" t="s">
        <v>44</v>
      </c>
      <c r="C17" s="29">
        <v>1</v>
      </c>
      <c r="D17" s="66" t="s">
        <v>47</v>
      </c>
      <c r="E17" s="66"/>
      <c r="F17" s="66"/>
      <c r="G17" s="66"/>
      <c r="H17" s="13"/>
      <c r="I17" s="31"/>
      <c r="J17" s="32"/>
      <c r="K17" s="32"/>
      <c r="L17" s="31"/>
      <c r="M17" s="32"/>
      <c r="N17" s="32"/>
      <c r="O17" s="32"/>
      <c r="P17" s="15"/>
      <c r="Q17" s="15"/>
      <c r="R17" s="15"/>
      <c r="S17" s="45"/>
      <c r="T17" s="45"/>
      <c r="U17" s="45"/>
      <c r="V17" s="45"/>
    </row>
    <row r="18" spans="1:22" ht="47.25" x14ac:dyDescent="0.25">
      <c r="A18" s="16" t="s">
        <v>43</v>
      </c>
      <c r="B18" s="6" t="s">
        <v>45</v>
      </c>
      <c r="C18" s="29">
        <v>4</v>
      </c>
      <c r="D18" s="66" t="s">
        <v>48</v>
      </c>
      <c r="E18" s="66"/>
      <c r="F18" s="66"/>
      <c r="G18" s="66"/>
      <c r="H18" s="13"/>
      <c r="I18" s="31"/>
      <c r="J18" s="32"/>
      <c r="K18" s="32"/>
      <c r="L18" s="31"/>
      <c r="M18" s="32"/>
      <c r="N18" s="32"/>
      <c r="O18" s="32"/>
      <c r="P18" s="15"/>
      <c r="Q18" s="15"/>
      <c r="R18" s="15"/>
      <c r="S18" s="45"/>
      <c r="T18" s="45"/>
      <c r="U18" s="45"/>
      <c r="V18" s="45"/>
    </row>
    <row r="19" spans="1:22" ht="47.25" x14ac:dyDescent="0.25">
      <c r="A19" s="16" t="s">
        <v>40</v>
      </c>
      <c r="B19" s="6" t="s">
        <v>87</v>
      </c>
      <c r="C19" s="29">
        <v>7</v>
      </c>
      <c r="D19" s="67" t="s">
        <v>49</v>
      </c>
      <c r="E19" s="67"/>
      <c r="F19" s="67"/>
      <c r="G19" s="67"/>
      <c r="H19" s="13"/>
      <c r="I19" s="31"/>
      <c r="J19" s="32"/>
      <c r="K19" s="32"/>
      <c r="L19" s="31"/>
      <c r="M19" s="32"/>
      <c r="N19" s="32"/>
      <c r="O19" s="32"/>
      <c r="P19" s="15"/>
      <c r="Q19" s="15"/>
      <c r="R19" s="15"/>
      <c r="S19" s="45"/>
      <c r="T19" s="45"/>
      <c r="U19" s="45"/>
      <c r="V19" s="45"/>
    </row>
    <row r="20" spans="1:22" ht="63" x14ac:dyDescent="0.25">
      <c r="A20" s="16" t="s">
        <v>41</v>
      </c>
      <c r="B20" s="6" t="s">
        <v>42</v>
      </c>
      <c r="C20" s="29">
        <v>10</v>
      </c>
      <c r="D20" s="67" t="s">
        <v>50</v>
      </c>
      <c r="E20" s="67"/>
      <c r="F20" s="67"/>
      <c r="G20" s="67"/>
      <c r="H20" s="13"/>
      <c r="I20" s="31"/>
      <c r="J20" s="32"/>
      <c r="K20" s="32"/>
      <c r="L20" s="31"/>
      <c r="M20" s="32"/>
      <c r="N20" s="32"/>
      <c r="O20" s="32"/>
      <c r="P20" s="15"/>
      <c r="Q20" s="15"/>
      <c r="R20" s="15"/>
      <c r="S20" s="45"/>
      <c r="T20" s="45"/>
      <c r="U20" s="45"/>
      <c r="V20" s="45"/>
    </row>
    <row r="21" spans="1:22" x14ac:dyDescent="0.25">
      <c r="A21" s="13"/>
      <c r="B21" s="7"/>
      <c r="C21" s="14"/>
      <c r="D21" s="31"/>
      <c r="E21" s="32"/>
      <c r="F21" s="32"/>
      <c r="G21" s="14"/>
      <c r="H21" s="13"/>
      <c r="I21" s="31"/>
      <c r="J21" s="32"/>
      <c r="K21" s="32"/>
      <c r="L21" s="31"/>
      <c r="M21" s="32"/>
      <c r="N21" s="32"/>
      <c r="O21" s="32"/>
      <c r="P21" s="15"/>
      <c r="Q21" s="15"/>
      <c r="R21" s="15"/>
      <c r="S21" s="45"/>
      <c r="T21" s="45"/>
      <c r="U21" s="45"/>
      <c r="V21" s="45"/>
    </row>
    <row r="22" spans="1:22" x14ac:dyDescent="0.25">
      <c r="A22" s="13"/>
      <c r="B22" s="7"/>
      <c r="C22" s="14"/>
      <c r="D22" s="31"/>
      <c r="E22" s="32"/>
      <c r="F22" s="32"/>
      <c r="G22" s="14"/>
      <c r="H22" s="13"/>
      <c r="I22" s="31"/>
      <c r="J22" s="32"/>
      <c r="K22" s="32"/>
      <c r="L22" s="31"/>
      <c r="M22" s="32"/>
      <c r="N22" s="32"/>
      <c r="O22" s="32"/>
      <c r="P22" s="15"/>
      <c r="Q22" s="15"/>
      <c r="R22" s="15"/>
      <c r="S22" s="45"/>
      <c r="T22" s="45"/>
      <c r="U22" s="45"/>
      <c r="V22" s="45"/>
    </row>
    <row r="23" spans="1:22" x14ac:dyDescent="0.25">
      <c r="A23" s="13"/>
      <c r="B23" s="7"/>
      <c r="C23" s="14"/>
      <c r="D23" s="31"/>
      <c r="E23" s="32"/>
      <c r="F23" s="32"/>
      <c r="G23" s="14"/>
      <c r="H23" s="13"/>
      <c r="I23" s="31"/>
      <c r="J23" s="32"/>
      <c r="K23" s="32"/>
      <c r="L23" s="31"/>
      <c r="M23" s="32"/>
      <c r="N23" s="32"/>
      <c r="O23" s="32"/>
      <c r="P23" s="15"/>
      <c r="Q23" s="15"/>
      <c r="R23" s="15"/>
      <c r="S23" s="45"/>
      <c r="T23" s="45"/>
      <c r="U23" s="45"/>
      <c r="V23" s="45"/>
    </row>
    <row r="24" spans="1:22" x14ac:dyDescent="0.25">
      <c r="A24" s="13"/>
      <c r="B24" s="7"/>
      <c r="C24" s="14"/>
      <c r="D24" s="31"/>
      <c r="E24" s="32"/>
      <c r="F24" s="32"/>
      <c r="G24" s="14"/>
      <c r="H24" s="13"/>
      <c r="I24" s="31"/>
      <c r="J24" s="32"/>
      <c r="K24" s="32"/>
      <c r="L24" s="31"/>
      <c r="M24" s="32"/>
      <c r="N24" s="32"/>
      <c r="O24" s="32"/>
      <c r="P24" s="15"/>
      <c r="Q24" s="15"/>
      <c r="R24" s="15"/>
      <c r="S24" s="45"/>
      <c r="T24" s="45"/>
      <c r="U24" s="45"/>
      <c r="V24" s="45"/>
    </row>
    <row r="25" spans="1:22" ht="35.1" customHeight="1" x14ac:dyDescent="0.25">
      <c r="A25" s="25" t="s">
        <v>37</v>
      </c>
      <c r="B25" s="25" t="s">
        <v>36</v>
      </c>
      <c r="C25" s="26" t="s">
        <v>66</v>
      </c>
      <c r="D25" s="68" t="s">
        <v>51</v>
      </c>
      <c r="E25" s="68"/>
      <c r="F25" s="68"/>
      <c r="G25" s="68"/>
      <c r="H25" s="4"/>
      <c r="I25" s="4"/>
      <c r="L25" s="4"/>
      <c r="O25" s="4"/>
      <c r="P25" s="8"/>
      <c r="Q25" s="8"/>
      <c r="R25" s="8"/>
      <c r="S25" s="46"/>
      <c r="T25" s="46"/>
      <c r="U25" s="46"/>
      <c r="V25" s="46"/>
    </row>
    <row r="26" spans="1:22" ht="31.5" x14ac:dyDescent="0.25">
      <c r="A26" s="6" t="s">
        <v>52</v>
      </c>
      <c r="B26" s="30" t="s">
        <v>53</v>
      </c>
      <c r="C26" s="30" t="s">
        <v>65</v>
      </c>
      <c r="D26" s="62">
        <v>1</v>
      </c>
      <c r="E26" s="62"/>
      <c r="F26" s="62"/>
      <c r="G26" s="62"/>
    </row>
    <row r="27" spans="1:22" ht="63.95" customHeight="1" x14ac:dyDescent="0.25">
      <c r="A27" s="60" t="s">
        <v>54</v>
      </c>
      <c r="B27" s="30" t="s">
        <v>55</v>
      </c>
      <c r="C27" s="30" t="s">
        <v>56</v>
      </c>
      <c r="D27" s="62">
        <v>4</v>
      </c>
      <c r="E27" s="62"/>
      <c r="F27" s="62"/>
      <c r="G27" s="62"/>
    </row>
    <row r="28" spans="1:22" x14ac:dyDescent="0.25">
      <c r="A28" s="61"/>
      <c r="B28" s="30" t="s">
        <v>62</v>
      </c>
      <c r="C28" s="30" t="s">
        <v>63</v>
      </c>
      <c r="D28" s="63">
        <v>5</v>
      </c>
      <c r="E28" s="64"/>
      <c r="F28" s="64"/>
      <c r="G28" s="65"/>
    </row>
    <row r="29" spans="1:22" ht="63" x14ac:dyDescent="0.25">
      <c r="A29" s="6" t="s">
        <v>57</v>
      </c>
      <c r="B29" s="30" t="s">
        <v>58</v>
      </c>
      <c r="C29" s="30" t="s">
        <v>64</v>
      </c>
      <c r="D29" s="62">
        <v>7</v>
      </c>
      <c r="E29" s="62"/>
      <c r="F29" s="62"/>
      <c r="G29" s="62"/>
    </row>
    <row r="30" spans="1:22" ht="31.5" x14ac:dyDescent="0.25">
      <c r="A30" s="6" t="s">
        <v>59</v>
      </c>
      <c r="B30" s="30" t="s">
        <v>60</v>
      </c>
      <c r="C30" s="30" t="s">
        <v>61</v>
      </c>
      <c r="D30" s="62">
        <v>10</v>
      </c>
      <c r="E30" s="62"/>
      <c r="F30" s="62"/>
      <c r="G30" s="62"/>
    </row>
    <row r="31" spans="1:22" x14ac:dyDescent="0.25">
      <c r="D31" s="7"/>
      <c r="E31" s="7"/>
      <c r="F31" s="7"/>
      <c r="G31" s="7"/>
    </row>
    <row r="32" spans="1:22" x14ac:dyDescent="0.25">
      <c r="D32" s="11" t="s">
        <v>21</v>
      </c>
      <c r="E32" s="1" t="s">
        <v>34</v>
      </c>
    </row>
    <row r="33" spans="3:7" x14ac:dyDescent="0.25">
      <c r="C33" s="1">
        <v>10</v>
      </c>
      <c r="D33" s="9" t="s">
        <v>6</v>
      </c>
      <c r="E33" s="1" t="s">
        <v>11</v>
      </c>
    </row>
    <row r="34" spans="3:7" x14ac:dyDescent="0.25">
      <c r="C34" s="1">
        <v>7</v>
      </c>
      <c r="D34" s="12" t="s">
        <v>13</v>
      </c>
      <c r="E34" s="1" t="s">
        <v>14</v>
      </c>
    </row>
    <row r="35" spans="3:7" x14ac:dyDescent="0.25">
      <c r="C35" s="1">
        <v>4</v>
      </c>
      <c r="D35" s="10" t="s">
        <v>10</v>
      </c>
      <c r="E35" s="1" t="s">
        <v>15</v>
      </c>
    </row>
    <row r="36" spans="3:7" x14ac:dyDescent="0.25">
      <c r="D36" s="11" t="s">
        <v>22</v>
      </c>
    </row>
    <row r="37" spans="3:7" x14ac:dyDescent="0.25">
      <c r="C37" s="1">
        <v>10</v>
      </c>
      <c r="D37" s="9" t="s">
        <v>9</v>
      </c>
      <c r="E37" s="1" t="s">
        <v>16</v>
      </c>
      <c r="G37" s="1" t="s">
        <v>18</v>
      </c>
    </row>
    <row r="38" spans="3:7" x14ac:dyDescent="0.25">
      <c r="C38" s="1">
        <v>7</v>
      </c>
      <c r="D38" s="12" t="s">
        <v>12</v>
      </c>
      <c r="E38" s="1" t="s">
        <v>17</v>
      </c>
      <c r="G38" s="1" t="s">
        <v>19</v>
      </c>
    </row>
    <row r="39" spans="3:7" x14ac:dyDescent="0.25">
      <c r="C39" s="1">
        <v>4</v>
      </c>
      <c r="D39" s="10" t="s">
        <v>9</v>
      </c>
      <c r="E39" s="1" t="s">
        <v>15</v>
      </c>
      <c r="G39" s="1" t="s">
        <v>20</v>
      </c>
    </row>
    <row r="40" spans="3:7" x14ac:dyDescent="0.25">
      <c r="D40" s="11" t="s">
        <v>23</v>
      </c>
    </row>
    <row r="41" spans="3:7" x14ac:dyDescent="0.25">
      <c r="C41" s="1">
        <v>4</v>
      </c>
      <c r="D41" s="10" t="s">
        <v>12</v>
      </c>
      <c r="E41" s="1" t="s">
        <v>28</v>
      </c>
      <c r="G41" s="1" t="s">
        <v>29</v>
      </c>
    </row>
    <row r="42" spans="3:7" x14ac:dyDescent="0.25">
      <c r="C42" s="1">
        <v>7</v>
      </c>
      <c r="D42" s="12" t="s">
        <v>26</v>
      </c>
      <c r="E42" s="1" t="s">
        <v>30</v>
      </c>
      <c r="G42" s="1" t="s">
        <v>31</v>
      </c>
    </row>
    <row r="43" spans="3:7" x14ac:dyDescent="0.25">
      <c r="C43" s="1">
        <v>10</v>
      </c>
      <c r="D43" s="9" t="s">
        <v>27</v>
      </c>
      <c r="E43" s="1" t="s">
        <v>32</v>
      </c>
      <c r="G43" s="1" t="s">
        <v>33</v>
      </c>
    </row>
  </sheetData>
  <mergeCells count="36">
    <mergeCell ref="A3:V3"/>
    <mergeCell ref="D5:F5"/>
    <mergeCell ref="I5:K5"/>
    <mergeCell ref="L5:N5"/>
    <mergeCell ref="D6:F6"/>
    <mergeCell ref="I6:K6"/>
    <mergeCell ref="L6:N6"/>
    <mergeCell ref="D26:G26"/>
    <mergeCell ref="D16:G16"/>
    <mergeCell ref="I16:N16"/>
    <mergeCell ref="L9:N9"/>
    <mergeCell ref="I9:K9"/>
    <mergeCell ref="D9:F10"/>
    <mergeCell ref="D17:G17"/>
    <mergeCell ref="D18:G18"/>
    <mergeCell ref="D19:G19"/>
    <mergeCell ref="D20:G20"/>
    <mergeCell ref="D25:G25"/>
    <mergeCell ref="A27:A28"/>
    <mergeCell ref="D27:G27"/>
    <mergeCell ref="D28:G28"/>
    <mergeCell ref="D29:G29"/>
    <mergeCell ref="D30:G30"/>
    <mergeCell ref="L10:N10"/>
    <mergeCell ref="A9:A10"/>
    <mergeCell ref="I8:K8"/>
    <mergeCell ref="L8:N8"/>
    <mergeCell ref="D7:F8"/>
    <mergeCell ref="A7:A8"/>
    <mergeCell ref="B7:B8"/>
    <mergeCell ref="C7:C8"/>
    <mergeCell ref="I10:K10"/>
    <mergeCell ref="I7:K7"/>
    <mergeCell ref="L7:N7"/>
    <mergeCell ref="B9:B10"/>
    <mergeCell ref="C9:C10"/>
  </mergeCells>
  <dataValidations count="5">
    <dataValidation type="list" allowBlank="1" showInputMessage="1" showErrorMessage="1" sqref="S9:T10">
      <formula1>"1,4,7,10"</formula1>
    </dataValidation>
    <dataValidation type="list" allowBlank="1" showInputMessage="1" showErrorMessage="1" sqref="U9:U10">
      <formula1>"10,7,4,1"</formula1>
    </dataValidation>
    <dataValidation type="list" allowBlank="1" showInputMessage="1" showErrorMessage="1" sqref="L7:L10">
      <formula1>"Indetectable,Medianamente detectable,Detectable"</formula1>
    </dataValidation>
    <dataValidation type="list" allowBlank="1" showInputMessage="1" showErrorMessage="1" sqref="I7:I10">
      <formula1>"Inevitable,Repetitiva,Ocasional"</formula1>
    </dataValidation>
    <dataValidation type="list" allowBlank="1" showInputMessage="1" showErrorMessage="1" sqref="D7 D9">
      <formula1>"Peligroso,Muy Alto, Moderado"</formula1>
    </dataValidation>
  </dataValidation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4"/>
  <sheetViews>
    <sheetView workbookViewId="0">
      <selection activeCell="E9" sqref="E9:F9"/>
    </sheetView>
  </sheetViews>
  <sheetFormatPr baseColWidth="10" defaultColWidth="10.875" defaultRowHeight="15.75" x14ac:dyDescent="0.25"/>
  <cols>
    <col min="1" max="11" width="10.875" style="1"/>
    <col min="12" max="12" width="16.875" style="1" customWidth="1"/>
    <col min="13" max="16384" width="10.875" style="1"/>
  </cols>
  <sheetData>
    <row r="2" spans="3:14" ht="18.75" x14ac:dyDescent="0.3">
      <c r="C2" s="90" t="s">
        <v>105</v>
      </c>
      <c r="D2" s="90"/>
      <c r="E2" s="90"/>
      <c r="F2" s="90"/>
      <c r="G2" s="90"/>
      <c r="H2" s="90"/>
      <c r="I2" s="90"/>
      <c r="J2" s="90"/>
      <c r="K2" s="90"/>
      <c r="L2" s="90"/>
    </row>
    <row r="5" spans="3:14" ht="18.75" x14ac:dyDescent="0.3">
      <c r="C5" s="90" t="s">
        <v>0</v>
      </c>
      <c r="D5" s="90"/>
      <c r="E5" s="90" t="s">
        <v>1</v>
      </c>
      <c r="F5" s="90"/>
      <c r="G5" s="90" t="s">
        <v>2</v>
      </c>
      <c r="H5" s="90"/>
      <c r="I5" s="90" t="s">
        <v>3</v>
      </c>
      <c r="J5" s="90"/>
      <c r="K5" s="19" t="s">
        <v>4</v>
      </c>
      <c r="L5" s="19" t="s">
        <v>5</v>
      </c>
      <c r="M5" s="19"/>
      <c r="N5" s="20"/>
    </row>
    <row r="7" spans="3:14" s="21" customFormat="1" ht="26.25" customHeight="1" x14ac:dyDescent="0.25">
      <c r="C7" s="87" t="s">
        <v>69</v>
      </c>
      <c r="D7" s="87"/>
      <c r="E7" s="87" t="s">
        <v>70</v>
      </c>
      <c r="F7" s="87"/>
      <c r="G7" s="22"/>
      <c r="H7" s="22"/>
      <c r="I7" s="87"/>
      <c r="J7" s="87"/>
      <c r="K7" s="22"/>
      <c r="L7" s="22"/>
    </row>
    <row r="8" spans="3:14" s="21" customFormat="1" ht="33" customHeight="1" x14ac:dyDescent="0.25">
      <c r="C8" s="87" t="s">
        <v>71</v>
      </c>
      <c r="D8" s="87"/>
      <c r="E8" s="87" t="s">
        <v>73</v>
      </c>
      <c r="F8" s="87"/>
      <c r="G8" s="22"/>
      <c r="H8" s="22"/>
      <c r="I8" s="87" t="s">
        <v>75</v>
      </c>
      <c r="J8" s="87"/>
      <c r="K8" s="34" t="s">
        <v>74</v>
      </c>
      <c r="L8" s="36" t="s">
        <v>111</v>
      </c>
    </row>
    <row r="9" spans="3:14" s="21" customFormat="1" ht="33.75" x14ac:dyDescent="0.25">
      <c r="C9" s="87" t="s">
        <v>99</v>
      </c>
      <c r="D9" s="87"/>
      <c r="E9" s="87" t="s">
        <v>98</v>
      </c>
      <c r="F9" s="87"/>
      <c r="G9" s="22"/>
      <c r="H9" s="22"/>
      <c r="I9" s="87" t="s">
        <v>102</v>
      </c>
      <c r="J9" s="87"/>
      <c r="K9" s="22" t="s">
        <v>103</v>
      </c>
      <c r="L9" s="35" t="s">
        <v>104</v>
      </c>
    </row>
    <row r="10" spans="3:14" ht="26.25" customHeight="1" x14ac:dyDescent="0.25">
      <c r="C10" s="87" t="s">
        <v>101</v>
      </c>
      <c r="D10" s="87"/>
      <c r="E10" s="87" t="s">
        <v>100</v>
      </c>
      <c r="F10" s="87"/>
      <c r="G10" s="22"/>
      <c r="H10" s="22"/>
      <c r="I10" s="87"/>
      <c r="J10" s="87"/>
      <c r="K10" s="22"/>
      <c r="L10" s="22"/>
    </row>
    <row r="12" spans="3:14" x14ac:dyDescent="0.25">
      <c r="D12" s="3"/>
      <c r="E12" s="3"/>
      <c r="F12" s="89"/>
      <c r="G12" s="89"/>
      <c r="I12" s="3"/>
      <c r="K12" s="3"/>
      <c r="L12" s="3"/>
      <c r="M12" s="3"/>
    </row>
    <row r="15" spans="3:14" x14ac:dyDescent="0.25">
      <c r="M15" s="1" t="s">
        <v>90</v>
      </c>
    </row>
    <row r="16" spans="3:14" x14ac:dyDescent="0.25">
      <c r="L16" s="1" t="s">
        <v>91</v>
      </c>
    </row>
    <row r="22" spans="3:13" x14ac:dyDescent="0.25">
      <c r="C22" s="5"/>
    </row>
    <row r="24" spans="3:13" ht="18.75" x14ac:dyDescent="0.3">
      <c r="C24" s="2"/>
      <c r="D24" s="2"/>
      <c r="E24" s="2"/>
      <c r="F24" s="2"/>
      <c r="G24" s="88"/>
      <c r="H24" s="88"/>
      <c r="I24" s="2"/>
      <c r="J24" s="2"/>
      <c r="K24" s="2"/>
      <c r="L24" s="2"/>
      <c r="M24" s="2"/>
    </row>
  </sheetData>
  <mergeCells count="19">
    <mergeCell ref="C2:L2"/>
    <mergeCell ref="I7:J7"/>
    <mergeCell ref="I5:J5"/>
    <mergeCell ref="I8:J8"/>
    <mergeCell ref="I9:J9"/>
    <mergeCell ref="G5:H5"/>
    <mergeCell ref="E5:F5"/>
    <mergeCell ref="C5:D5"/>
    <mergeCell ref="C8:D8"/>
    <mergeCell ref="C9:D9"/>
    <mergeCell ref="C10:D10"/>
    <mergeCell ref="E8:F8"/>
    <mergeCell ref="E9:F9"/>
    <mergeCell ref="E10:F10"/>
    <mergeCell ref="I10:J10"/>
    <mergeCell ref="G24:H24"/>
    <mergeCell ref="F12:G12"/>
    <mergeCell ref="E7:F7"/>
    <mergeCell ref="C7:D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1"/>
  <sheetViews>
    <sheetView zoomScale="110" zoomScaleNormal="110" workbookViewId="0"/>
  </sheetViews>
  <sheetFormatPr baseColWidth="10" defaultRowHeight="15.75" x14ac:dyDescent="0.25"/>
  <sheetData>
    <row r="1" spans="7:7" x14ac:dyDescent="0.25">
      <c r="G1" t="s">
        <v>90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205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371475</xdr:colOff>
                <xdr:row>48</xdr:row>
                <xdr:rowOff>66675</xdr:rowOff>
              </to>
            </anchor>
          </objectPr>
        </oleObject>
      </mc:Choice>
      <mc:Fallback>
        <oleObject progId="Visio.Drawing.11" shapeId="205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"/>
  <sheetViews>
    <sheetView workbookViewId="0">
      <selection activeCell="L24" sqref="L24"/>
    </sheetView>
  </sheetViews>
  <sheetFormatPr baseColWidth="10" defaultColWidth="10.875" defaultRowHeight="15.75" x14ac:dyDescent="0.25"/>
  <cols>
    <col min="1" max="16384" width="10.875" style="1"/>
  </cols>
  <sheetData>
    <row r="1" spans="2:11" ht="18.75" x14ac:dyDescent="0.3">
      <c r="B1" s="90" t="s">
        <v>72</v>
      </c>
      <c r="C1" s="90"/>
      <c r="D1" s="90"/>
      <c r="E1" s="90"/>
      <c r="F1" s="90"/>
      <c r="G1" s="90"/>
      <c r="H1" s="90"/>
      <c r="I1" s="90"/>
      <c r="J1" s="90"/>
      <c r="K1" s="90"/>
    </row>
  </sheetData>
  <mergeCells count="1">
    <mergeCell ref="B1:K1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AMEF </vt:lpstr>
      <vt:lpstr>Antes SIPOC</vt:lpstr>
      <vt:lpstr>Flujo</vt:lpstr>
      <vt:lpstr>Mapa de proceso </vt:lpstr>
      <vt:lpstr>'AMEF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Gaxiola</dc:creator>
  <cp:lastModifiedBy>sgc</cp:lastModifiedBy>
  <cp:lastPrinted>2018-06-08T18:51:22Z</cp:lastPrinted>
  <dcterms:created xsi:type="dcterms:W3CDTF">2017-02-24T18:20:56Z</dcterms:created>
  <dcterms:modified xsi:type="dcterms:W3CDTF">2018-06-11T18:25:51Z</dcterms:modified>
</cp:coreProperties>
</file>